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赛况" sheetId="1" r:id="rId1"/>
    <sheet name="积分榜" sheetId="2" r:id="rId2"/>
  </sheets>
  <calcPr calcId="144525"/>
</workbook>
</file>

<file path=xl/sharedStrings.xml><?xml version="1.0" encoding="utf-8"?>
<sst xmlns="http://schemas.openxmlformats.org/spreadsheetml/2006/main" count="30">
  <si>
    <t>2018年第七届MW杯资格赛赛况</t>
  </si>
  <si>
    <t>小组</t>
  </si>
  <si>
    <t>百度ID</t>
  </si>
  <si>
    <t>选手码</t>
  </si>
  <si>
    <t>参赛关卡</t>
  </si>
  <si>
    <t>评委1</t>
  </si>
  <si>
    <t>评委2</t>
  </si>
  <si>
    <t>评委1得分</t>
  </si>
  <si>
    <t>评委2得分</t>
  </si>
  <si>
    <t>平均分</t>
  </si>
  <si>
    <t>最终得分</t>
  </si>
  <si>
    <t>I组</t>
  </si>
  <si>
    <t>koopa4</t>
  </si>
  <si>
    <t>1-houkai impact.smwl</t>
  </si>
  <si>
    <t>zqh——123（总）</t>
  </si>
  <si>
    <t>bluesun0505</t>
  </si>
  <si>
    <t>肥羊羊98</t>
  </si>
  <si>
    <t>2-Winter Lake Carnival.smwl</t>
  </si>
  <si>
    <t>王一凡01234567</t>
  </si>
  <si>
    <t>3-snow lake.smwl</t>
  </si>
  <si>
    <t>II组</t>
  </si>
  <si>
    <t>suteaury</t>
  </si>
  <si>
    <t>4-apocalypse.smwl</t>
  </si>
  <si>
    <t>马里奥奥里马</t>
  </si>
  <si>
    <t>s小s飞s侠s</t>
  </si>
  <si>
    <t>水银龟</t>
  </si>
  <si>
    <t>5-Frozen Koopa Paratroopa.smwl</t>
  </si>
  <si>
    <t>2018年第七届MW杯资格赛积分榜</t>
  </si>
  <si>
    <t>排名</t>
  </si>
  <si>
    <t>选手名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</si>
</sst>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2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8"/>
  <sheetViews>
    <sheetView tabSelected="1" workbookViewId="0">
      <selection activeCell="I23" sqref="I23"/>
    </sheetView>
  </sheetViews>
  <sheetFormatPr defaultColWidth="9" defaultRowHeight="13.5" outlineLevelRow="7"/>
  <cols>
    <col min="2" max="2" width="4.375" customWidth="1"/>
    <col min="3" max="3" width="13.25" customWidth="1"/>
    <col min="4" max="4" width="5.875" customWidth="1"/>
    <col min="5" max="5" width="27.625" customWidth="1"/>
    <col min="6" max="6" width="14.875" customWidth="1"/>
    <col min="7" max="7" width="10.625" customWidth="1"/>
    <col min="8" max="9" width="8.25" customWidth="1"/>
    <col min="10" max="10" width="5.875" customWidth="1"/>
    <col min="11" max="11" width="7.375" customWidth="1"/>
  </cols>
  <sheetData>
    <row r="2" ht="14.25" spans="2:1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ht="14.25" spans="2:11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ht="14.25" spans="2:11">
      <c r="B4" s="1" t="s">
        <v>11</v>
      </c>
      <c r="C4" s="1" t="s">
        <v>12</v>
      </c>
      <c r="D4" s="1">
        <v>1</v>
      </c>
      <c r="E4" s="1" t="s">
        <v>13</v>
      </c>
      <c r="F4" s="3" t="s">
        <v>14</v>
      </c>
      <c r="G4" s="3" t="s">
        <v>15</v>
      </c>
      <c r="H4" s="1">
        <v>94.3</v>
      </c>
      <c r="I4" s="1">
        <v>95.7</v>
      </c>
      <c r="J4" s="1">
        <f>AVERAGE(H4:I4)</f>
        <v>95</v>
      </c>
      <c r="K4" s="7">
        <v>95</v>
      </c>
    </row>
    <row r="5" ht="14.25" spans="2:11">
      <c r="B5" s="1"/>
      <c r="C5" s="1" t="s">
        <v>16</v>
      </c>
      <c r="D5" s="1">
        <v>2</v>
      </c>
      <c r="E5" s="1" t="s">
        <v>17</v>
      </c>
      <c r="F5" s="4"/>
      <c r="G5" s="4"/>
      <c r="H5" s="1">
        <v>76.6</v>
      </c>
      <c r="I5" s="1">
        <v>69.3</v>
      </c>
      <c r="J5" s="1">
        <f>AVERAGE(H5:I5)</f>
        <v>72.95</v>
      </c>
      <c r="K5" s="7">
        <v>73</v>
      </c>
    </row>
    <row r="6" ht="14.25" spans="2:11">
      <c r="B6" s="1"/>
      <c r="C6" s="1" t="s">
        <v>18</v>
      </c>
      <c r="D6" s="1">
        <v>3</v>
      </c>
      <c r="E6" s="1" t="s">
        <v>19</v>
      </c>
      <c r="F6" s="5"/>
      <c r="G6" s="5"/>
      <c r="H6" s="1">
        <v>72.6</v>
      </c>
      <c r="I6" s="1">
        <v>70.8</v>
      </c>
      <c r="J6" s="1">
        <f>AVERAGE(H6:I6)</f>
        <v>71.7</v>
      </c>
      <c r="K6" s="7">
        <v>71.7</v>
      </c>
    </row>
    <row r="7" ht="14.25" spans="2:11">
      <c r="B7" s="1" t="s">
        <v>20</v>
      </c>
      <c r="C7" s="1" t="s">
        <v>21</v>
      </c>
      <c r="D7" s="1">
        <v>4</v>
      </c>
      <c r="E7" s="1" t="s">
        <v>22</v>
      </c>
      <c r="F7" s="3" t="s">
        <v>23</v>
      </c>
      <c r="G7" s="3" t="s">
        <v>24</v>
      </c>
      <c r="H7" s="1">
        <v>87.2</v>
      </c>
      <c r="I7" s="1">
        <v>86.6</v>
      </c>
      <c r="J7" s="1">
        <f>AVERAGE(H7:I7)</f>
        <v>86.9</v>
      </c>
      <c r="K7" s="7">
        <v>86.9</v>
      </c>
    </row>
    <row r="8" ht="14.25" spans="2:11">
      <c r="B8" s="1"/>
      <c r="C8" s="1" t="s">
        <v>25</v>
      </c>
      <c r="D8" s="1">
        <v>5</v>
      </c>
      <c r="E8" s="1" t="s">
        <v>26</v>
      </c>
      <c r="F8" s="6"/>
      <c r="G8" s="5"/>
      <c r="H8" s="1">
        <v>79.1</v>
      </c>
      <c r="I8" s="1">
        <v>79.2</v>
      </c>
      <c r="J8" s="1">
        <f>AVERAGE(H8:I8)</f>
        <v>79.15</v>
      </c>
      <c r="K8" s="7">
        <v>79.2</v>
      </c>
    </row>
  </sheetData>
  <mergeCells count="7">
    <mergeCell ref="B2:K2"/>
    <mergeCell ref="B4:B6"/>
    <mergeCell ref="B7:B8"/>
    <mergeCell ref="F4:F6"/>
    <mergeCell ref="F7:F8"/>
    <mergeCell ref="G4:G6"/>
    <mergeCell ref="G7:G8"/>
  </mergeCells>
  <pageMargins left="0.75" right="0.75" top="1" bottom="1" header="0.509027777777778" footer="0.509027777777778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8"/>
  <sheetViews>
    <sheetView workbookViewId="0">
      <selection activeCell="G26" sqref="G26"/>
    </sheetView>
  </sheetViews>
  <sheetFormatPr defaultColWidth="9" defaultRowHeight="13.5" outlineLevelRow="7" outlineLevelCol="4"/>
  <cols>
    <col min="2" max="2" width="4.375" customWidth="1"/>
    <col min="3" max="3" width="13.25" customWidth="1"/>
    <col min="4" max="4" width="5.875" customWidth="1"/>
    <col min="5" max="5" width="7.375" customWidth="1"/>
  </cols>
  <sheetData>
    <row r="2" ht="14.25" spans="2:5">
      <c r="B2" s="1" t="s">
        <v>27</v>
      </c>
      <c r="C2" s="1"/>
      <c r="D2" s="1"/>
      <c r="E2" s="1"/>
    </row>
    <row r="3" ht="14.25" spans="2:5">
      <c r="B3" s="1" t="s">
        <v>28</v>
      </c>
      <c r="C3" s="1" t="s">
        <v>29</v>
      </c>
      <c r="D3" s="1" t="s">
        <v>3</v>
      </c>
      <c r="E3" s="1" t="s">
        <v>10</v>
      </c>
    </row>
    <row r="4" ht="14.25" spans="2:5">
      <c r="B4" s="1">
        <f>RANK(E4,E$4:E$8,0)</f>
        <v>1</v>
      </c>
      <c r="C4" s="1" t="s">
        <v>12</v>
      </c>
      <c r="D4" s="1">
        <v>1</v>
      </c>
      <c r="E4" s="2">
        <f>赛况!K4</f>
        <v>95</v>
      </c>
    </row>
    <row r="5" ht="14.25" spans="2:5">
      <c r="B5" s="1">
        <f>RANK(E5,E$4:E$8,0)</f>
        <v>2</v>
      </c>
      <c r="C5" s="1" t="s">
        <v>21</v>
      </c>
      <c r="D5" s="1">
        <v>4</v>
      </c>
      <c r="E5" s="2">
        <f>赛况!K7</f>
        <v>86.9</v>
      </c>
    </row>
    <row r="6" ht="14.25" spans="2:5">
      <c r="B6" s="1">
        <f>RANK(E6,E$4:E$8,0)</f>
        <v>3</v>
      </c>
      <c r="C6" s="1" t="s">
        <v>25</v>
      </c>
      <c r="D6" s="1">
        <v>5</v>
      </c>
      <c r="E6" s="2">
        <f>赛况!K8</f>
        <v>79.2</v>
      </c>
    </row>
    <row r="7" ht="14.25" spans="2:5">
      <c r="B7" s="1">
        <f>RANK(E7,E$4:E$8,0)</f>
        <v>4</v>
      </c>
      <c r="C7" s="1" t="s">
        <v>16</v>
      </c>
      <c r="D7" s="1">
        <v>2</v>
      </c>
      <c r="E7" s="2">
        <f>赛况!K5</f>
        <v>73</v>
      </c>
    </row>
    <row r="8" ht="14.25" spans="2:5">
      <c r="B8" s="1">
        <f>RANK(E8,E$4:E$8,0)</f>
        <v>5</v>
      </c>
      <c r="C8" s="1" t="s">
        <v>18</v>
      </c>
      <c r="D8" s="1">
        <v>3</v>
      </c>
      <c r="E8" s="2">
        <f>赛况!K6</f>
        <v>71.7</v>
      </c>
    </row>
  </sheetData>
  <sortState ref="B4:E8">
    <sortCondition ref="B4"/>
  </sortState>
  <mergeCells count="1">
    <mergeCell ref="B2:E2"/>
  </mergeCell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赛况</vt:lpstr>
      <vt:lpstr>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cp:revision>1</cp:revision>
  <dcterms:created xsi:type="dcterms:W3CDTF">2016-07-10T07:14:00Z</dcterms:created>
  <dcterms:modified xsi:type="dcterms:W3CDTF">2018-07-14T13:25:58Z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